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2ndo Trimestre\"/>
    </mc:Choice>
  </mc:AlternateContent>
  <xr:revisionPtr revIDLastSave="0" documentId="13_ncr:1_{4EC377B9-B7C0-4880-B56E-7BAA5F47091E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<sst xmlns="http://schemas.openxmlformats.org/spreadsheetml/2006/main" count="56" uniqueCount="56">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</sst>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1693718</xdr:colOff>
      <xdr:row>65</xdr:row>
      <xdr:rowOff>20783</xdr:rowOff>
    </xdr:from>
    <xdr:to>
      <xdr:col>1</xdr:col>
      <xdr:colOff>4341867</xdr:colOff>
      <xdr:row>68</xdr:row>
      <xdr:rowOff>112213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FCD079A-C82F-45B1-BADC-AE3830D42C03}"/>
            </a:ext>
          </a:extLst>
        </xdr:cNvPr>
        <xdr:cNvSpPr txBox="1"/>
      </xdr:nvSpPr>
      <xdr:spPr>
        <a:xfrm>
          <a:off x="2036618" y="9632374"/>
          <a:ext cx="2648149" cy="559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4260272</xdr:colOff>
      <xdr:row>64</xdr:row>
      <xdr:rowOff>124691</xdr:rowOff>
    </xdr:from>
    <xdr:to>
      <xdr:col>3</xdr:col>
      <xdr:colOff>102116</xdr:colOff>
      <xdr:row>69</xdr:row>
      <xdr:rowOff>116970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3F9A478-7A9C-4367-8281-C01153B5AFCA}"/>
            </a:ext>
          </a:extLst>
        </xdr:cNvPr>
        <xdr:cNvSpPr txBox="1"/>
      </xdr:nvSpPr>
      <xdr:spPr>
        <a:xfrm>
          <a:off x="4603172" y="9580419"/>
          <a:ext cx="3406425" cy="771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4655128</xdr:colOff>
      <xdr:row>66</xdr:row>
      <xdr:rowOff>10392</xdr:rowOff>
    </xdr:from>
    <xdr:to>
      <xdr:col>2</xdr:col>
      <xdr:colOff>947211</xdr:colOff>
      <xdr:row>66</xdr:row>
      <xdr:rowOff>10392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6089417-8DC6-4540-BDC5-D742B81F9D7C}"/>
            </a:ext>
          </a:extLst>
        </xdr:cNvPr>
        <xdr:cNvCxnSpPr/>
      </xdr:nvCxnSpPr>
      <xdr:spPr>
        <a:xfrm>
          <a:off x="4998028" y="9777847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1679863</xdr:colOff>
      <xdr:row>65</xdr:row>
      <xdr:rowOff>152400</xdr:rowOff>
    </xdr:from>
    <xdr:to>
      <xdr:col>1</xdr:col>
      <xdr:colOff>4279227</xdr:colOff>
      <xdr:row>65</xdr:row>
      <xdr:rowOff>152400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50978AF2-4F85-4DCC-8049-638708947AB2}"/>
            </a:ext>
          </a:extLst>
        </xdr:cNvPr>
        <xdr:cNvCxnSpPr/>
      </xdr:nvCxnSpPr>
      <xdr:spPr>
        <a:xfrm>
          <a:off x="2022763" y="9763991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B4" sqref="B4:D4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1" t="s">
        <v>54</v>
      </c>
      <c r="C2" s="42"/>
      <c r="D2" s="43"/>
      <c r="E2" s="3"/>
      <c r="F2" s="3"/>
      <c r="G2" s="3"/>
      <c r="H2" s="3"/>
      <c r="I2" s="3"/>
    </row>
    <row r="3" spans="2:9" ht="12.8" customHeight="1" x14ac:dyDescent="0.2">
      <c r="B3" s="44" t="s">
        <v>0</v>
      </c>
      <c r="C3" s="45"/>
      <c r="D3" s="46"/>
      <c r="E3" s="4"/>
      <c r="F3" s="4"/>
      <c r="G3" s="4"/>
      <c r="H3" s="4"/>
      <c r="I3" s="3"/>
    </row>
    <row r="4" spans="2:9" ht="12.8" customHeight="1" thickBot="1" x14ac:dyDescent="0.25">
      <c r="B4" s="47" t="s">
        <v>55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11500</v>
      </c>
      <c r="D6" s="21">
        <f>SUM(D7,D16)</f>
        <v>28198701.870000001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11500</v>
      </c>
      <c r="D7" s="21">
        <f>SUM(D8:D14)</f>
        <v>26813634.390000001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26325680.370000001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487954.02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11500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</v>
      </c>
      <c r="D16" s="29">
        <f>SUM(D17:D25)</f>
        <v>1385067.48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0</v>
      </c>
    </row>
    <row r="20" spans="2:4" s="9" customFormat="1" x14ac:dyDescent="0.3">
      <c r="B20" s="25" t="s">
        <v>16</v>
      </c>
      <c r="C20" s="18">
        <v>0</v>
      </c>
      <c r="D20" s="30">
        <v>1385067.48</v>
      </c>
    </row>
    <row r="21" spans="2:4" s="9" customFormat="1" x14ac:dyDescent="0.3">
      <c r="B21" s="25" t="s">
        <v>17</v>
      </c>
      <c r="C21" s="18">
        <v>0</v>
      </c>
      <c r="D21" s="30">
        <v>0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2868519.72</v>
      </c>
      <c r="D27" s="29">
        <f>SUM(D28,D38)</f>
        <v>0</v>
      </c>
    </row>
    <row r="28" spans="2:4" s="3" customFormat="1" x14ac:dyDescent="0.3">
      <c r="B28" s="22" t="s">
        <v>23</v>
      </c>
      <c r="C28" s="14">
        <f>SUM(C29:C36)</f>
        <v>2868519.72</v>
      </c>
      <c r="D28" s="29">
        <f>SUM(D29:D36)</f>
        <v>0</v>
      </c>
    </row>
    <row r="29" spans="2:4" s="9" customFormat="1" x14ac:dyDescent="0.3">
      <c r="B29" s="25" t="s">
        <v>24</v>
      </c>
      <c r="C29" s="18">
        <v>2868519.72</v>
      </c>
      <c r="D29" s="30">
        <v>0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25318682.149999999</v>
      </c>
      <c r="D46" s="29">
        <f>SUM(D47,D52,D59)</f>
        <v>0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25318682.149999999</v>
      </c>
      <c r="D52" s="29">
        <f>SUM(D53:D57)</f>
        <v>0</v>
      </c>
    </row>
    <row r="53" spans="2:4" s="9" customFormat="1" x14ac:dyDescent="0.3">
      <c r="B53" s="25" t="s">
        <v>45</v>
      </c>
      <c r="C53" s="18">
        <v>10299799.789999999</v>
      </c>
      <c r="D53" s="30">
        <v>0</v>
      </c>
    </row>
    <row r="54" spans="2:4" s="9" customFormat="1" x14ac:dyDescent="0.3">
      <c r="B54" s="25" t="s">
        <v>46</v>
      </c>
      <c r="C54" s="18">
        <v>15018882.359999999</v>
      </c>
      <c r="D54" s="30">
        <v>0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0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 t="s">
        <v>53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4" s="37" customFormat="1" ht="12.8" customHeight="1" x14ac:dyDescent="0.2">
      <c r="B65" s="38"/>
      <c r="C65" s="18"/>
      <c r="D65" s="18"/>
    </row>
    <row r="66" spans="2:4" s="37" customFormat="1" ht="12.8" customHeight="1" x14ac:dyDescent="0.2">
      <c r="B66" s="38"/>
      <c r="C66" s="18"/>
      <c r="D66" s="18"/>
    </row>
    <row r="67" spans="2:4" s="37" customFormat="1" ht="12.8" customHeight="1" x14ac:dyDescent="0.2">
      <c r="B67" s="38"/>
      <c r="C67" s="18"/>
      <c r="D67" s="18"/>
    </row>
    <row r="68" spans="2:4" s="37" customFormat="1" ht="12.8" customHeight="1" x14ac:dyDescent="0.2">
      <c r="B68" s="38"/>
      <c r="C68" s="18"/>
      <c r="D68" s="18"/>
    </row>
    <row r="69" spans="2:4" s="37" customFormat="1" ht="12.8" customHeight="1" x14ac:dyDescent="0.2">
      <c r="B69" s="38"/>
      <c r="C69" s="18"/>
      <c r="D69" s="18"/>
    </row>
    <row r="70" spans="2:4" s="37" customFormat="1" ht="12.8" customHeight="1" x14ac:dyDescent="0.2">
      <c r="B70" s="38"/>
      <c r="C70" s="18"/>
      <c r="D70" s="18"/>
    </row>
    <row r="71" spans="2:4" s="37" customFormat="1" ht="12.8" customHeight="1" x14ac:dyDescent="0.2">
      <c r="B71" s="38"/>
      <c r="C71" s="18"/>
      <c r="D71" s="18"/>
    </row>
    <row r="72" spans="2:4" s="37" customFormat="1" ht="12.8" customHeight="1" x14ac:dyDescent="0.2">
      <c r="B72" s="38"/>
      <c r="C72" s="18"/>
      <c r="D72" s="18"/>
    </row>
    <row r="73" spans="2:4" s="37" customFormat="1" ht="12.8" customHeight="1" x14ac:dyDescent="0.2">
      <c r="B73" s="38"/>
      <c r="C73" s="18"/>
      <c r="D73" s="18"/>
    </row>
    <row r="74" spans="2:4" s="37" customFormat="1" ht="12.8" customHeight="1" x14ac:dyDescent="0.2">
      <c r="B74" s="38"/>
      <c r="C74" s="18"/>
      <c r="D74" s="18"/>
    </row>
    <row r="75" spans="2:4" s="37" customFormat="1" ht="12.8" customHeight="1" x14ac:dyDescent="0.2">
      <c r="B75" s="38"/>
      <c r="C75" s="18"/>
      <c r="D75" s="18"/>
    </row>
    <row r="76" spans="2:4" s="37" customFormat="1" ht="12.8" customHeight="1" x14ac:dyDescent="0.2">
      <c r="B76" s="38"/>
      <c r="C76" s="18"/>
      <c r="D76" s="18"/>
    </row>
    <row r="77" spans="2:4" s="37" customFormat="1" ht="12.8" customHeight="1" x14ac:dyDescent="0.2">
      <c r="B77" s="38"/>
      <c r="C77" s="18"/>
      <c r="D77" s="18"/>
    </row>
    <row r="78" spans="2:4" s="37" customFormat="1" ht="12.8" customHeight="1" x14ac:dyDescent="0.2">
      <c r="B78" s="38"/>
      <c r="C78" s="18"/>
      <c r="D78" s="18"/>
    </row>
    <row r="79" spans="2:4" s="37" customFormat="1" ht="12.8" customHeight="1" x14ac:dyDescent="0.2">
      <c r="B79" s="38"/>
      <c r="C79" s="18"/>
      <c r="D79" s="18"/>
    </row>
    <row r="80" spans="2:4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2024-07-10T21:28:16Z</cp:lastPrinted>
  <dcterms:created xsi:type="dcterms:W3CDTF">2019-12-03T18:29:59Z</dcterms:created>
  <dcterms:modified xsi:type="dcterms:W3CDTF">2024-07-10T21:29:04Z</dcterms:modified>
</cp:coreProperties>
</file>